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l.tumenbayev\Desktop\ПСиГ\Для сайта\"/>
    </mc:Choice>
  </mc:AlternateContent>
  <bookViews>
    <workbookView xWindow="0" yWindow="0" windowWidth="28800" windowHeight="12330"/>
  </bookViews>
  <sheets>
    <sheet name="ИТОГО 20-21-22гг. " sheetId="6" r:id="rId1"/>
  </sheets>
  <definedNames>
    <definedName name="_xlnm.Print_Area" localSheetId="0">'ИТОГО 20-21-22гг. '!$A$1:$N$39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<sst xmlns="http://schemas.openxmlformats.org/spreadsheetml/2006/main" count="70" uniqueCount="45">
  <si>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</si>
  <si>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</si>
  <si>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</si>
  <si>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</si>
  <si>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</si>
  <si>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</si>
  <si>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</si>
  <si>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</si>
  <si>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</si>
  <si>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</si>
  <si>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</si>
  <si>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</si>
  <si>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</si>
  <si>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</si>
  <si>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</si>
  <si>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</si>
  <si>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</si>
  <si>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</si>
  <si>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</si>
  <si>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</si>
  <si>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</si>
  <si>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</si>
  <si>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</si>
  <si>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</si>
  <si>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</si>
  <si>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</si>
  <si>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</si>
  <si>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</si>
  <si>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</si>
  <si>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</si>
  <si>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</si>
  <si>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</si>
  <si>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</si>
  <si>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</si>
  <si>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</si>
  <si>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</si>
  <si>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</si>
  <si>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</si>
  <si>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</si>
  <si>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</si>
  <si>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</si>
  <si>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</si>
  <si>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- 30.09.22г.)</t>
  </si>
  <si>
    <t>Улытауская область</t>
  </si>
  <si>
    <t>Жетысуская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</si>
</sst>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164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Font="1"/>
    <xf numFmtId="164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5" xfId="1" applyFont="1" applyFill="1" applyBorder="1" applyAlignment="1">
      <alignment horizontal="center"/>
    </xf>
    <xf numFmtId="164" fontId="2" fillId="0" borderId="0" xfId="0" applyNumberFormat="1" applyFont="1"/>
    <xf numFmtId="164" fontId="2" fillId="5" borderId="1" xfId="0" applyNumberFormat="1" applyFont="1" applyFill="1" applyBorder="1"/>
    <xf numFmtId="164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4" fontId="2" fillId="0" borderId="2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zoomScale="90" zoomScaleNormal="80" zoomScaleSheetLayoutView="90" workbookViewId="0">
      <selection activeCell="I1" sqref="I1:K1"/>
    </sheetView>
  </sheetViews>
  <sheetFormatPr defaultColWidth="9.140625" defaultRowHeight="15" x14ac:dyDescent="0.25"/>
  <cols>
    <col min="1" max="1" width="3.85546875" style="23" customWidth="1"/>
    <col min="2" max="2" width="26.85546875" style="19" customWidth="1"/>
    <col min="3" max="3" width="8.42578125" style="21" customWidth="1"/>
    <col min="4" max="4" width="20.28515625" style="21" customWidth="1"/>
    <col min="5" max="5" width="21.42578125" style="21" customWidth="1"/>
    <col min="6" max="6" width="10.7109375" style="21" customWidth="1"/>
    <col min="7" max="11" width="21.28515625" style="21" customWidth="1"/>
    <col min="12" max="12" width="14.85546875" style="28" customWidth="1"/>
    <col min="13" max="13" width="23.85546875" style="21" customWidth="1"/>
    <col min="14" max="14" width="24.28515625" style="21" customWidth="1"/>
    <col min="15" max="15" width="6.5703125" style="20" customWidth="1"/>
    <col min="16" max="16" width="7.7109375" style="21" customWidth="1"/>
    <col min="17" max="17" width="5.7109375" style="19" customWidth="1"/>
    <col min="18" max="18" width="26.7109375" style="21" customWidth="1"/>
    <col min="19" max="19" width="22.42578125" style="19" customWidth="1"/>
    <col min="20" max="20" width="23.5703125" style="19" customWidth="1"/>
    <col min="21" max="21" width="18.28515625" style="19" customWidth="1"/>
    <col min="22" max="23" width="28.28515625" style="19" customWidth="1"/>
    <col min="24" max="24" width="23.85546875" style="24" customWidth="1"/>
    <col min="25" max="25" width="9.140625" style="19"/>
    <col min="26" max="26" width="20.7109375" style="19" customWidth="1"/>
    <col min="27" max="27" width="22.140625" style="19" customWidth="1"/>
    <col min="28" max="16384" width="9.140625" style="19"/>
  </cols>
  <sheetData>
    <row r="1" spans="1:24" s="18" customFormat="1" ht="69" customHeight="1" thickBot="1" x14ac:dyDescent="0.3">
      <c r="A1" s="9"/>
      <c r="B1" s="56" t="s">
        <v>35</v>
      </c>
      <c r="C1" s="56"/>
      <c r="D1" s="56"/>
      <c r="E1" s="56"/>
      <c r="F1" s="60" t="s">
        <v>39</v>
      </c>
      <c r="G1" s="60"/>
      <c r="H1" s="60"/>
      <c r="I1" s="60" t="s">
        <v>42</v>
      </c>
      <c r="J1" s="60"/>
      <c r="K1" s="60"/>
      <c r="L1" s="26"/>
      <c r="M1" s="27"/>
      <c r="N1" s="27"/>
    </row>
    <row r="2" spans="1:24" s="17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R2" s="18"/>
      <c r="S2" s="18"/>
      <c r="T2" s="18"/>
      <c r="U2" s="18"/>
      <c r="V2" s="18"/>
      <c r="W2" s="18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5949</v>
      </c>
      <c r="J3" s="6">
        <v>39281161784.5</v>
      </c>
      <c r="K3" s="6">
        <v>33385765282.439999</v>
      </c>
      <c r="L3" s="50">
        <f>C3+F3+I3</f>
        <v>12649</v>
      </c>
      <c r="M3" s="29">
        <f>D3+G3+J3</f>
        <v>69243687638.899994</v>
      </c>
      <c r="N3" s="30">
        <f>E3+H3+K3</f>
        <v>58831715413.190002</v>
      </c>
      <c r="O3" s="19"/>
      <c r="P3" s="19"/>
      <c r="R3" s="19"/>
      <c r="X3" s="19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29">
        <f t="shared" ref="M4:M13" si="1">D4+G4+J4</f>
        <v>35714496851</v>
      </c>
      <c r="N4" s="30">
        <f t="shared" ref="N4:N13" si="2">E4+H4+K4</f>
        <v>30367037433.349998</v>
      </c>
      <c r="O4" s="19"/>
      <c r="P4" s="19"/>
      <c r="R4" s="19"/>
      <c r="X4" s="19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3019</v>
      </c>
      <c r="J5" s="6">
        <v>17111930843</v>
      </c>
      <c r="K5" s="6">
        <v>14394971093.700001</v>
      </c>
      <c r="L5" s="50">
        <f t="shared" si="0"/>
        <v>6552</v>
      </c>
      <c r="M5" s="29">
        <f t="shared" si="1"/>
        <v>33877927741</v>
      </c>
      <c r="N5" s="30">
        <f t="shared" si="2"/>
        <v>28587401383.169998</v>
      </c>
      <c r="O5" s="19"/>
      <c r="P5" s="19"/>
      <c r="R5" s="19"/>
      <c r="X5" s="19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29">
        <f t="shared" si="1"/>
        <v>3528596487</v>
      </c>
      <c r="N6" s="30">
        <f t="shared" si="2"/>
        <v>2997606114.1399999</v>
      </c>
      <c r="O6" s="19"/>
      <c r="P6" s="19"/>
      <c r="R6" s="19"/>
      <c r="X6" s="19"/>
    </row>
    <row r="7" spans="1:24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397</v>
      </c>
      <c r="J7" s="6">
        <v>5962775000</v>
      </c>
      <c r="K7" s="6">
        <v>4735080950</v>
      </c>
      <c r="L7" s="50">
        <f t="shared" si="0"/>
        <v>809</v>
      </c>
      <c r="M7" s="29">
        <f t="shared" si="1"/>
        <v>11200060532.459999</v>
      </c>
      <c r="N7" s="30">
        <f t="shared" si="2"/>
        <v>9145537865.2900009</v>
      </c>
      <c r="O7" s="19"/>
      <c r="P7" s="19"/>
      <c r="R7" s="19"/>
      <c r="X7" s="19"/>
    </row>
    <row r="8" spans="1:24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36</v>
      </c>
      <c r="J8" s="6">
        <v>345980000</v>
      </c>
      <c r="K8" s="6">
        <v>291066750</v>
      </c>
      <c r="L8" s="50">
        <f t="shared" si="0"/>
        <v>148</v>
      </c>
      <c r="M8" s="29">
        <f t="shared" si="1"/>
        <v>1289430000</v>
      </c>
      <c r="N8" s="30">
        <f t="shared" si="2"/>
        <v>1012022816</v>
      </c>
      <c r="O8" s="19"/>
      <c r="P8" s="19"/>
      <c r="R8" s="19"/>
      <c r="X8" s="19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123</v>
      </c>
      <c r="J9" s="6">
        <v>972932940</v>
      </c>
      <c r="K9" s="6">
        <v>826993000</v>
      </c>
      <c r="L9" s="50">
        <f t="shared" si="0"/>
        <v>383</v>
      </c>
      <c r="M9" s="29">
        <f t="shared" si="1"/>
        <v>3117908582</v>
      </c>
      <c r="N9" s="30">
        <f t="shared" si="2"/>
        <v>2641069095.6999998</v>
      </c>
      <c r="O9" s="19"/>
      <c r="P9" s="19"/>
      <c r="R9" s="19"/>
      <c r="X9" s="19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29">
        <f t="shared" si="1"/>
        <v>192556073</v>
      </c>
      <c r="N10" s="30">
        <f t="shared" si="2"/>
        <v>163672662.05000001</v>
      </c>
      <c r="O10" s="19"/>
      <c r="P10" s="19"/>
      <c r="R10" s="19"/>
      <c r="X10" s="19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35</v>
      </c>
      <c r="J11" s="6">
        <v>453724400</v>
      </c>
      <c r="K11" s="6">
        <v>303738677</v>
      </c>
      <c r="L11" s="50">
        <f t="shared" si="0"/>
        <v>95</v>
      </c>
      <c r="M11" s="29">
        <f t="shared" si="1"/>
        <v>988234900</v>
      </c>
      <c r="N11" s="30">
        <f t="shared" si="2"/>
        <v>734582802</v>
      </c>
      <c r="O11" s="19"/>
      <c r="P11" s="19"/>
      <c r="R11" s="19"/>
      <c r="X11" s="19"/>
    </row>
    <row r="12" spans="1:24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29">
        <f t="shared" si="1"/>
        <v>171000000</v>
      </c>
      <c r="N12" s="30">
        <f t="shared" si="2"/>
        <v>145350000</v>
      </c>
      <c r="O12" s="19"/>
      <c r="P12" s="19"/>
      <c r="R12" s="19"/>
      <c r="X12" s="19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29">
        <f t="shared" si="1"/>
        <v>278119700</v>
      </c>
      <c r="N13" s="30">
        <f t="shared" si="2"/>
        <v>230350000</v>
      </c>
      <c r="O13" s="19"/>
      <c r="P13" s="19"/>
      <c r="R13" s="19"/>
      <c r="X13" s="19"/>
    </row>
    <row r="14" spans="1:24" ht="15.75" thickBot="1" x14ac:dyDescent="0.3">
      <c r="A14" s="57" t="s">
        <v>10</v>
      </c>
      <c r="B14" s="58"/>
      <c r="C14" s="8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9559</v>
      </c>
      <c r="J14" s="41">
        <f>SUM(J3:J13)</f>
        <v>64128504967.5</v>
      </c>
      <c r="K14" s="41">
        <f>SUM(K3:K13)</f>
        <v>53937615753.139999</v>
      </c>
      <c r="L14" s="51">
        <f t="shared" si="3"/>
        <v>26705</v>
      </c>
      <c r="M14" s="43">
        <f>SUM(M3:M13)</f>
        <v>159602018505.35999</v>
      </c>
      <c r="N14" s="44">
        <f t="shared" si="3"/>
        <v>134856345584.89001</v>
      </c>
      <c r="O14" s="19"/>
      <c r="P14" s="19"/>
      <c r="R14" s="19"/>
      <c r="X14" s="19"/>
    </row>
    <row r="15" spans="1:24" x14ac:dyDescent="0.25">
      <c r="A15" s="4"/>
      <c r="D15" s="22"/>
      <c r="E15" s="22"/>
      <c r="F15" s="22"/>
      <c r="G15" s="22"/>
      <c r="H15" s="22"/>
      <c r="I15" s="22"/>
      <c r="J15" s="22"/>
      <c r="K15" s="22"/>
      <c r="M15" s="22"/>
      <c r="N15" s="22"/>
      <c r="O15" s="19"/>
      <c r="P15" s="19"/>
      <c r="R15" s="19"/>
      <c r="X15" s="19"/>
    </row>
    <row r="16" spans="1:24" x14ac:dyDescent="0.25">
      <c r="A16" s="4"/>
      <c r="C16" s="19"/>
      <c r="E16" s="21" t="s">
        <v>38</v>
      </c>
      <c r="O16" s="19"/>
      <c r="P16" s="19"/>
      <c r="R16" s="19"/>
      <c r="X16" s="19"/>
    </row>
    <row r="17" spans="1:24" ht="53.25" customHeight="1" thickBot="1" x14ac:dyDescent="0.3">
      <c r="A17" s="17"/>
      <c r="B17" s="59" t="s">
        <v>36</v>
      </c>
      <c r="C17" s="59"/>
      <c r="D17" s="59"/>
      <c r="E17" s="59"/>
      <c r="F17" s="59" t="s">
        <v>37</v>
      </c>
      <c r="G17" s="59"/>
      <c r="H17" s="59"/>
      <c r="I17" s="59" t="s">
        <v>40</v>
      </c>
      <c r="J17" s="59"/>
      <c r="K17" s="59"/>
      <c r="L17" s="18"/>
      <c r="M17" s="18"/>
      <c r="N17" s="18"/>
      <c r="O17" s="19"/>
      <c r="P17" s="19"/>
      <c r="R17" s="19"/>
      <c r="X17" s="19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24" x14ac:dyDescent="0.25">
      <c r="A19" s="13">
        <v>1</v>
      </c>
      <c r="B19" s="47" t="s">
        <v>32</v>
      </c>
      <c r="C19" s="10">
        <v>153</v>
      </c>
      <c r="D19" s="7">
        <v>970121686</v>
      </c>
      <c r="E19" s="7">
        <v>824603433.10000002</v>
      </c>
      <c r="F19" s="10">
        <v>334</v>
      </c>
      <c r="G19" s="7">
        <v>2795940001</v>
      </c>
      <c r="H19" s="7">
        <v>2359323650.8499999</v>
      </c>
      <c r="I19" s="10">
        <v>301</v>
      </c>
      <c r="J19" s="7">
        <v>2745070936</v>
      </c>
      <c r="K19" s="7">
        <v>2283088368</v>
      </c>
      <c r="L19" s="52">
        <f>C19+F19+I19</f>
        <v>788</v>
      </c>
      <c r="M19" s="32">
        <f>D19+G19+J19</f>
        <v>6511132623</v>
      </c>
      <c r="N19" s="33">
        <f>E19+H19+K19</f>
        <v>5467015451.9499998</v>
      </c>
      <c r="P19" s="11"/>
      <c r="Q19" s="20"/>
    </row>
    <row r="20" spans="1:24" x14ac:dyDescent="0.25">
      <c r="A20" s="13">
        <v>2</v>
      </c>
      <c r="B20" s="47" t="s">
        <v>11</v>
      </c>
      <c r="C20" s="10">
        <v>329</v>
      </c>
      <c r="D20" s="7">
        <v>1957857298</v>
      </c>
      <c r="E20" s="1">
        <v>1659298861.8999999</v>
      </c>
      <c r="F20" s="10">
        <v>1620</v>
      </c>
      <c r="G20" s="7">
        <v>8995871043</v>
      </c>
      <c r="H20" s="1">
        <v>7592713098.2999983</v>
      </c>
      <c r="I20" s="10">
        <v>1086</v>
      </c>
      <c r="J20" s="7">
        <v>6748601989.5</v>
      </c>
      <c r="K20" s="1">
        <v>5638695672.1000004</v>
      </c>
      <c r="L20" s="52">
        <f t="shared" ref="L20:L38" si="4">C20+F20+I20</f>
        <v>3035</v>
      </c>
      <c r="M20" s="32">
        <f t="shared" ref="M20:M38" si="5">D20+G20+J20</f>
        <v>17702330330.5</v>
      </c>
      <c r="N20" s="33">
        <f>E20+H20+K20</f>
        <v>14890707632.299999</v>
      </c>
      <c r="P20" s="11"/>
      <c r="Q20" s="20"/>
    </row>
    <row r="21" spans="1:24" x14ac:dyDescent="0.25">
      <c r="A21" s="13">
        <v>3</v>
      </c>
      <c r="B21" s="47" t="s">
        <v>12</v>
      </c>
      <c r="C21" s="10">
        <v>138</v>
      </c>
      <c r="D21" s="1">
        <v>779795628</v>
      </c>
      <c r="E21" s="1">
        <v>662826286</v>
      </c>
      <c r="F21" s="10">
        <v>807</v>
      </c>
      <c r="G21" s="1">
        <v>4492749537</v>
      </c>
      <c r="H21" s="1">
        <v>3811462016.5599999</v>
      </c>
      <c r="I21" s="10">
        <v>462</v>
      </c>
      <c r="J21" s="1">
        <v>3052839411</v>
      </c>
      <c r="K21" s="1">
        <v>2582927995.9000001</v>
      </c>
      <c r="L21" s="52">
        <f t="shared" si="4"/>
        <v>1407</v>
      </c>
      <c r="M21" s="32">
        <f t="shared" si="5"/>
        <v>8325384576</v>
      </c>
      <c r="N21" s="33">
        <f t="shared" ref="N21:N38" si="6">E21+H21+K21</f>
        <v>7057216298.4599991</v>
      </c>
      <c r="P21" s="11"/>
      <c r="Q21" s="20"/>
      <c r="V21" s="31"/>
      <c r="W21" s="31"/>
    </row>
    <row r="22" spans="1:24" x14ac:dyDescent="0.25">
      <c r="A22" s="13">
        <v>4</v>
      </c>
      <c r="B22" s="47" t="s">
        <v>13</v>
      </c>
      <c r="C22" s="10">
        <v>210</v>
      </c>
      <c r="D22" s="1">
        <v>1079579281</v>
      </c>
      <c r="E22" s="1">
        <v>917664388.53999996</v>
      </c>
      <c r="F22" s="10">
        <v>485</v>
      </c>
      <c r="G22" s="1">
        <v>2361572188</v>
      </c>
      <c r="H22" s="1">
        <v>1988213909.6499999</v>
      </c>
      <c r="I22" s="10">
        <v>630</v>
      </c>
      <c r="J22" s="1">
        <v>5687179420</v>
      </c>
      <c r="K22" s="1">
        <v>4815117476.6000004</v>
      </c>
      <c r="L22" s="52">
        <f t="shared" si="4"/>
        <v>1325</v>
      </c>
      <c r="M22" s="32">
        <f t="shared" si="5"/>
        <v>9128330889</v>
      </c>
      <c r="N22" s="33">
        <f t="shared" si="6"/>
        <v>7720995774.79</v>
      </c>
    </row>
    <row r="23" spans="1:24" x14ac:dyDescent="0.25">
      <c r="A23" s="13">
        <v>5</v>
      </c>
      <c r="B23" s="47" t="s">
        <v>14</v>
      </c>
      <c r="C23" s="10">
        <v>246</v>
      </c>
      <c r="D23" s="1">
        <v>1405221030</v>
      </c>
      <c r="E23" s="1">
        <v>1186831372.6000001</v>
      </c>
      <c r="F23" s="10">
        <v>684</v>
      </c>
      <c r="G23" s="1">
        <v>3615642960</v>
      </c>
      <c r="H23" s="1">
        <v>3071987616.3000002</v>
      </c>
      <c r="I23" s="10">
        <v>576</v>
      </c>
      <c r="J23" s="1">
        <v>3590492494</v>
      </c>
      <c r="K23" s="1">
        <v>2937164423.4399996</v>
      </c>
      <c r="L23" s="52">
        <f t="shared" si="4"/>
        <v>1506</v>
      </c>
      <c r="M23" s="32">
        <f t="shared" si="5"/>
        <v>8611356484</v>
      </c>
      <c r="N23" s="33">
        <f t="shared" si="6"/>
        <v>7195983412.3400002</v>
      </c>
    </row>
    <row r="24" spans="1:24" x14ac:dyDescent="0.25">
      <c r="A24" s="13">
        <v>6</v>
      </c>
      <c r="B24" s="47" t="s">
        <v>15</v>
      </c>
      <c r="C24" s="10">
        <v>131</v>
      </c>
      <c r="D24" s="1">
        <v>870511090</v>
      </c>
      <c r="E24" s="1">
        <v>739934426.5</v>
      </c>
      <c r="F24" s="10">
        <v>905</v>
      </c>
      <c r="G24" s="1">
        <v>4492928414</v>
      </c>
      <c r="H24" s="1">
        <v>3781744153.3500004</v>
      </c>
      <c r="I24" s="10">
        <v>1000</v>
      </c>
      <c r="J24" s="1">
        <v>5552549873</v>
      </c>
      <c r="K24" s="1">
        <v>4709327612.6000004</v>
      </c>
      <c r="L24" s="52">
        <f t="shared" si="4"/>
        <v>2036</v>
      </c>
      <c r="M24" s="32">
        <f t="shared" si="5"/>
        <v>10915989377</v>
      </c>
      <c r="N24" s="33">
        <f t="shared" si="6"/>
        <v>9231006192.4500008</v>
      </c>
    </row>
    <row r="25" spans="1:24" x14ac:dyDescent="0.25">
      <c r="A25" s="13">
        <v>7</v>
      </c>
      <c r="B25" s="47" t="s">
        <v>16</v>
      </c>
      <c r="C25" s="10">
        <v>224</v>
      </c>
      <c r="D25" s="1">
        <v>1006568885</v>
      </c>
      <c r="E25" s="1">
        <v>855583552.25</v>
      </c>
      <c r="F25" s="10">
        <v>521</v>
      </c>
      <c r="G25" s="1">
        <v>2612227107</v>
      </c>
      <c r="H25" s="1">
        <v>2220227840.9499998</v>
      </c>
      <c r="I25" s="10">
        <v>658</v>
      </c>
      <c r="J25" s="1">
        <v>3986135237</v>
      </c>
      <c r="K25" s="1">
        <v>3363736040.5</v>
      </c>
      <c r="L25" s="52">
        <f t="shared" si="4"/>
        <v>1403</v>
      </c>
      <c r="M25" s="32">
        <f t="shared" si="5"/>
        <v>7604931229</v>
      </c>
      <c r="N25" s="33">
        <f t="shared" si="6"/>
        <v>6439547433.6999998</v>
      </c>
    </row>
    <row r="26" spans="1:24" x14ac:dyDescent="0.25">
      <c r="A26" s="13">
        <v>8</v>
      </c>
      <c r="B26" s="47" t="s">
        <v>17</v>
      </c>
      <c r="C26" s="10">
        <v>212</v>
      </c>
      <c r="D26" s="1">
        <v>1074066078</v>
      </c>
      <c r="E26" s="1">
        <v>911955266.05000007</v>
      </c>
      <c r="F26" s="10">
        <v>892</v>
      </c>
      <c r="G26" s="1">
        <v>4863055108</v>
      </c>
      <c r="H26" s="1">
        <v>4129886884.4100003</v>
      </c>
      <c r="I26" s="10">
        <v>580</v>
      </c>
      <c r="J26" s="1">
        <v>4539953404</v>
      </c>
      <c r="K26" s="1">
        <v>3806085394</v>
      </c>
      <c r="L26" s="52">
        <f t="shared" si="4"/>
        <v>1684</v>
      </c>
      <c r="M26" s="32">
        <f t="shared" si="5"/>
        <v>10477074590</v>
      </c>
      <c r="N26" s="33">
        <f t="shared" si="6"/>
        <v>8847927544.4599991</v>
      </c>
    </row>
    <row r="27" spans="1:24" x14ac:dyDescent="0.25">
      <c r="A27" s="13">
        <v>9</v>
      </c>
      <c r="B27" s="47" t="s">
        <v>18</v>
      </c>
      <c r="C27" s="10">
        <v>167</v>
      </c>
      <c r="D27" s="1">
        <v>964986746</v>
      </c>
      <c r="E27" s="1">
        <v>820238734.39999998</v>
      </c>
      <c r="F27" s="10">
        <v>573</v>
      </c>
      <c r="G27" s="1">
        <v>3925700762.46</v>
      </c>
      <c r="H27" s="1">
        <v>3321064898.0800004</v>
      </c>
      <c r="I27" s="10">
        <v>421</v>
      </c>
      <c r="J27" s="1">
        <v>3008416490</v>
      </c>
      <c r="K27" s="1">
        <v>2527098908.000001</v>
      </c>
      <c r="L27" s="52">
        <f t="shared" si="4"/>
        <v>1161</v>
      </c>
      <c r="M27" s="32">
        <f t="shared" si="5"/>
        <v>7899103998.46</v>
      </c>
      <c r="N27" s="33">
        <f t="shared" si="6"/>
        <v>6668402540.4800014</v>
      </c>
    </row>
    <row r="28" spans="1:24" x14ac:dyDescent="0.25">
      <c r="A28" s="13">
        <v>10</v>
      </c>
      <c r="B28" s="47" t="s">
        <v>19</v>
      </c>
      <c r="C28" s="10">
        <v>444</v>
      </c>
      <c r="D28" s="1">
        <v>2115171104</v>
      </c>
      <c r="E28" s="1">
        <v>1797895438.4000001</v>
      </c>
      <c r="F28" s="10">
        <v>877</v>
      </c>
      <c r="G28" s="1">
        <v>4088122282</v>
      </c>
      <c r="H28" s="1">
        <v>3472971706.3700004</v>
      </c>
      <c r="I28" s="10">
        <v>575</v>
      </c>
      <c r="J28" s="1">
        <v>2995583455</v>
      </c>
      <c r="K28" s="1">
        <v>2508713373.2000003</v>
      </c>
      <c r="L28" s="52">
        <f t="shared" si="4"/>
        <v>1896</v>
      </c>
      <c r="M28" s="32">
        <f t="shared" si="5"/>
        <v>9198876841</v>
      </c>
      <c r="N28" s="33">
        <f t="shared" si="6"/>
        <v>7779580517.9700012</v>
      </c>
    </row>
    <row r="29" spans="1:24" x14ac:dyDescent="0.25">
      <c r="A29" s="13">
        <v>11</v>
      </c>
      <c r="B29" s="47" t="s">
        <v>20</v>
      </c>
      <c r="C29" s="10">
        <v>314</v>
      </c>
      <c r="D29" s="1">
        <v>1705527912</v>
      </c>
      <c r="E29" s="1">
        <v>1449698725.3500004</v>
      </c>
      <c r="F29" s="10">
        <v>687</v>
      </c>
      <c r="G29" s="1">
        <v>6091167358</v>
      </c>
      <c r="H29" s="1">
        <v>5113924642.000001</v>
      </c>
      <c r="I29" s="10">
        <v>503</v>
      </c>
      <c r="J29" s="1">
        <v>3886511206</v>
      </c>
      <c r="K29" s="1">
        <v>3303534578.5</v>
      </c>
      <c r="L29" s="52">
        <f t="shared" si="4"/>
        <v>1504</v>
      </c>
      <c r="M29" s="32">
        <f t="shared" si="5"/>
        <v>11683206476</v>
      </c>
      <c r="N29" s="33">
        <f t="shared" si="6"/>
        <v>9867157945.8500023</v>
      </c>
      <c r="T29" s="24"/>
    </row>
    <row r="30" spans="1:24" x14ac:dyDescent="0.25">
      <c r="A30" s="13">
        <v>12</v>
      </c>
      <c r="B30" s="47" t="s">
        <v>21</v>
      </c>
      <c r="C30" s="10">
        <v>161</v>
      </c>
      <c r="D30" s="1">
        <v>854034376</v>
      </c>
      <c r="E30" s="1">
        <v>725902219.20000005</v>
      </c>
      <c r="F30" s="10">
        <v>527</v>
      </c>
      <c r="G30" s="1">
        <v>2814478346</v>
      </c>
      <c r="H30" s="1">
        <v>2380156786.8899999</v>
      </c>
      <c r="I30" s="10">
        <v>331</v>
      </c>
      <c r="J30" s="1">
        <v>2448974141</v>
      </c>
      <c r="K30" s="1">
        <v>2064595764.7000003</v>
      </c>
      <c r="L30" s="52">
        <f t="shared" si="4"/>
        <v>1019</v>
      </c>
      <c r="M30" s="32">
        <f t="shared" si="5"/>
        <v>6117486863</v>
      </c>
      <c r="N30" s="33">
        <f t="shared" si="6"/>
        <v>5170654770.7900009</v>
      </c>
    </row>
    <row r="31" spans="1:24" x14ac:dyDescent="0.25">
      <c r="A31" s="13">
        <v>13</v>
      </c>
      <c r="B31" s="47" t="s">
        <v>22</v>
      </c>
      <c r="C31" s="10">
        <v>76</v>
      </c>
      <c r="D31" s="1">
        <v>612303794</v>
      </c>
      <c r="E31" s="1">
        <v>520458224.89999998</v>
      </c>
      <c r="F31" s="10">
        <v>396</v>
      </c>
      <c r="G31" s="1">
        <v>2507429880</v>
      </c>
      <c r="H31" s="1">
        <v>2120013397.1499999</v>
      </c>
      <c r="I31" s="10">
        <v>173</v>
      </c>
      <c r="J31" s="1">
        <v>1530558766</v>
      </c>
      <c r="K31" s="1">
        <v>1289958044.1999998</v>
      </c>
      <c r="L31" s="52">
        <f t="shared" si="4"/>
        <v>645</v>
      </c>
      <c r="M31" s="32">
        <f t="shared" si="5"/>
        <v>4650292440</v>
      </c>
      <c r="N31" s="33">
        <f t="shared" si="6"/>
        <v>3930429666.2499995</v>
      </c>
    </row>
    <row r="32" spans="1:24" x14ac:dyDescent="0.25">
      <c r="A32" s="13">
        <v>14</v>
      </c>
      <c r="B32" s="47" t="s">
        <v>23</v>
      </c>
      <c r="C32" s="10">
        <v>76</v>
      </c>
      <c r="D32" s="1">
        <v>327422515</v>
      </c>
      <c r="E32" s="1">
        <v>278309137.14999998</v>
      </c>
      <c r="F32" s="10">
        <v>1260</v>
      </c>
      <c r="G32" s="1">
        <v>5342921198.5500002</v>
      </c>
      <c r="H32" s="1">
        <v>4546205914.2400007</v>
      </c>
      <c r="I32" s="10">
        <v>539</v>
      </c>
      <c r="J32" s="1">
        <v>3058220770</v>
      </c>
      <c r="K32" s="1">
        <v>2577465454.5000005</v>
      </c>
      <c r="L32" s="52">
        <f t="shared" si="4"/>
        <v>1875</v>
      </c>
      <c r="M32" s="32">
        <f t="shared" si="5"/>
        <v>8728564483.5499992</v>
      </c>
      <c r="N32" s="33">
        <f t="shared" si="6"/>
        <v>7401980505.8900013</v>
      </c>
    </row>
    <row r="33" spans="1:14" x14ac:dyDescent="0.25">
      <c r="A33" s="13">
        <v>15</v>
      </c>
      <c r="B33" s="47" t="s">
        <v>24</v>
      </c>
      <c r="C33" s="10">
        <v>140</v>
      </c>
      <c r="D33" s="1">
        <v>741030715</v>
      </c>
      <c r="E33" s="1">
        <v>629876007.75</v>
      </c>
      <c r="F33" s="10">
        <v>1015</v>
      </c>
      <c r="G33" s="1">
        <v>5033182597</v>
      </c>
      <c r="H33" s="1">
        <v>4295162707.3999996</v>
      </c>
      <c r="I33" s="10">
        <v>857</v>
      </c>
      <c r="J33" s="1">
        <v>4617464253</v>
      </c>
      <c r="K33" s="1">
        <v>3918173515.0999994</v>
      </c>
      <c r="L33" s="52">
        <f t="shared" si="4"/>
        <v>2012</v>
      </c>
      <c r="M33" s="32">
        <f t="shared" si="5"/>
        <v>10391677565</v>
      </c>
      <c r="N33" s="33">
        <f t="shared" si="6"/>
        <v>8843212230.25</v>
      </c>
    </row>
    <row r="34" spans="1:14" x14ac:dyDescent="0.25">
      <c r="A34" s="13">
        <v>16</v>
      </c>
      <c r="B34" s="47" t="s">
        <v>25</v>
      </c>
      <c r="C34" s="10">
        <v>382</v>
      </c>
      <c r="D34" s="1">
        <v>1999811293</v>
      </c>
      <c r="E34" s="1">
        <v>1698139599.05</v>
      </c>
      <c r="F34" s="10">
        <v>1012</v>
      </c>
      <c r="G34" s="1">
        <v>5420881527</v>
      </c>
      <c r="H34" s="1">
        <v>4607749296.0099993</v>
      </c>
      <c r="I34" s="10">
        <v>373</v>
      </c>
      <c r="J34" s="1">
        <v>2439045428</v>
      </c>
      <c r="K34" s="1">
        <v>2057533599.8</v>
      </c>
      <c r="L34" s="52">
        <f t="shared" si="4"/>
        <v>1767</v>
      </c>
      <c r="M34" s="32">
        <f t="shared" si="5"/>
        <v>9859738248</v>
      </c>
      <c r="N34" s="33">
        <f t="shared" si="6"/>
        <v>8363422494.8599997</v>
      </c>
    </row>
    <row r="35" spans="1:14" x14ac:dyDescent="0.25">
      <c r="A35" s="13">
        <v>17</v>
      </c>
      <c r="B35" s="47" t="s">
        <v>26</v>
      </c>
      <c r="C35" s="5">
        <v>346</v>
      </c>
      <c r="D35" s="25">
        <v>1869794012</v>
      </c>
      <c r="E35" s="25">
        <v>1589324910.0500002</v>
      </c>
      <c r="F35" s="5">
        <v>802</v>
      </c>
      <c r="G35" s="25">
        <v>5685834785.8500004</v>
      </c>
      <c r="H35" s="25">
        <v>4837353721.249999</v>
      </c>
      <c r="I35" s="5">
        <v>437</v>
      </c>
      <c r="J35" s="25">
        <v>3657738262</v>
      </c>
      <c r="K35" s="25">
        <v>3058705515</v>
      </c>
      <c r="L35" s="52">
        <f t="shared" si="4"/>
        <v>1585</v>
      </c>
      <c r="M35" s="32">
        <f t="shared" si="5"/>
        <v>11213367059.85</v>
      </c>
      <c r="N35" s="33">
        <f t="shared" si="6"/>
        <v>9485384146.2999992</v>
      </c>
    </row>
    <row r="36" spans="1:14" x14ac:dyDescent="0.25">
      <c r="A36" s="13">
        <v>18</v>
      </c>
      <c r="B36" s="47" t="s">
        <v>41</v>
      </c>
      <c r="C36" s="5"/>
      <c r="D36" s="25"/>
      <c r="E36" s="25"/>
      <c r="F36" s="5"/>
      <c r="G36" s="25"/>
      <c r="H36" s="55"/>
      <c r="I36" s="5">
        <v>42</v>
      </c>
      <c r="J36" s="25">
        <v>427869000</v>
      </c>
      <c r="K36" s="25">
        <v>363688650</v>
      </c>
      <c r="L36" s="52">
        <f t="shared" si="4"/>
        <v>42</v>
      </c>
      <c r="M36" s="32">
        <f t="shared" si="5"/>
        <v>427869000</v>
      </c>
      <c r="N36" s="33">
        <f t="shared" si="6"/>
        <v>363688650</v>
      </c>
    </row>
    <row r="37" spans="1:14" x14ac:dyDescent="0.25">
      <c r="A37" s="13">
        <v>19</v>
      </c>
      <c r="B37" s="47" t="s">
        <v>44</v>
      </c>
      <c r="C37" s="5"/>
      <c r="D37" s="25"/>
      <c r="E37" s="25"/>
      <c r="F37" s="5"/>
      <c r="G37" s="25"/>
      <c r="H37" s="55"/>
      <c r="I37" s="5">
        <v>14</v>
      </c>
      <c r="J37" s="25">
        <v>135300432</v>
      </c>
      <c r="K37" s="25">
        <v>115005367</v>
      </c>
      <c r="L37" s="52">
        <f t="shared" si="4"/>
        <v>14</v>
      </c>
      <c r="M37" s="32">
        <f t="shared" si="5"/>
        <v>135300432</v>
      </c>
      <c r="N37" s="33">
        <f t="shared" si="6"/>
        <v>115005367</v>
      </c>
    </row>
    <row r="38" spans="1:14" ht="15.75" thickBot="1" x14ac:dyDescent="0.3">
      <c r="A38" s="13">
        <v>20</v>
      </c>
      <c r="B38" s="47" t="s">
        <v>43</v>
      </c>
      <c r="C38" s="5"/>
      <c r="D38" s="25"/>
      <c r="E38" s="25"/>
      <c r="F38" s="5"/>
      <c r="G38" s="25"/>
      <c r="H38" s="55"/>
      <c r="I38" s="5">
        <v>1</v>
      </c>
      <c r="J38" s="25">
        <v>20000000</v>
      </c>
      <c r="K38" s="25">
        <v>17000000</v>
      </c>
      <c r="L38" s="52">
        <f t="shared" si="4"/>
        <v>1</v>
      </c>
      <c r="M38" s="32">
        <f t="shared" si="5"/>
        <v>20000000</v>
      </c>
      <c r="N38" s="33">
        <f t="shared" si="6"/>
        <v>17000000</v>
      </c>
    </row>
    <row r="39" spans="1:1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9559</v>
      </c>
      <c r="J39" s="41">
        <f t="shared" si="8"/>
        <v>64128504967.5</v>
      </c>
      <c r="K39" s="41">
        <f t="shared" si="8"/>
        <v>53937615753.139992</v>
      </c>
      <c r="L39" s="53">
        <f t="shared" si="8"/>
        <v>26705</v>
      </c>
      <c r="M39" s="53">
        <f t="shared" si="8"/>
        <v>159602013505.36002</v>
      </c>
      <c r="N39" s="53">
        <f t="shared" si="8"/>
        <v>134856318576.09001</v>
      </c>
    </row>
    <row r="41" spans="1:14" x14ac:dyDescent="0.25">
      <c r="D41" s="21" t="s">
        <v>38</v>
      </c>
    </row>
    <row r="42" spans="1:14" x14ac:dyDescent="0.25">
      <c r="J42" s="21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Әділ Меңғалиұлы Түменбаев</cp:lastModifiedBy>
  <cp:lastPrinted>2021-01-05T11:45:35Z</cp:lastPrinted>
  <dcterms:created xsi:type="dcterms:W3CDTF">2020-10-27T03:30:43Z</dcterms:created>
  <dcterms:modified xsi:type="dcterms:W3CDTF">2022-10-03T04:01:11Z</dcterms:modified>
</cp:coreProperties>
</file>